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488034EC-535C-43D6-AF0D-5F1255E7DA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rks AR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40" i="2"/>
  <c r="D41" i="2"/>
  <c r="E30" i="2"/>
  <c r="D31" i="2"/>
  <c r="E11" i="2"/>
  <c r="D21" i="2"/>
  <c r="H41" i="2" l="1"/>
  <c r="H21" i="2"/>
  <c r="C41" i="2"/>
  <c r="E41" i="2"/>
  <c r="F41" i="2"/>
  <c r="B41" i="2"/>
  <c r="E36" i="2"/>
  <c r="C36" i="2"/>
  <c r="B36" i="2"/>
  <c r="C31" i="2"/>
  <c r="E31" i="2"/>
  <c r="B31" i="2"/>
  <c r="G41" i="2"/>
  <c r="C21" i="2"/>
  <c r="E21" i="2"/>
  <c r="B21" i="2"/>
  <c r="F21" i="2" l="1"/>
  <c r="C16" i="2"/>
  <c r="B16" i="2"/>
  <c r="E16" i="2"/>
  <c r="C11" i="2"/>
  <c r="D11" i="2"/>
  <c r="B11" i="2"/>
</calcChain>
</file>

<file path=xl/sharedStrings.xml><?xml version="1.0" encoding="utf-8"?>
<sst xmlns="http://schemas.openxmlformats.org/spreadsheetml/2006/main" count="64" uniqueCount="26">
  <si>
    <t>Parks and Open Spaces</t>
  </si>
  <si>
    <t>Age</t>
  </si>
  <si>
    <t>All</t>
  </si>
  <si>
    <t>Number of respondents</t>
  </si>
  <si>
    <t>Race</t>
  </si>
  <si>
    <t>Black</t>
  </si>
  <si>
    <t>Other</t>
  </si>
  <si>
    <t>Male</t>
  </si>
  <si>
    <t>Female</t>
  </si>
  <si>
    <t>Public Realm</t>
  </si>
  <si>
    <t>18-34</t>
  </si>
  <si>
    <t>Sample Size</t>
  </si>
  <si>
    <t>% of respondents</t>
  </si>
  <si>
    <t>Gender</t>
  </si>
  <si>
    <t>White</t>
  </si>
  <si>
    <r>
      <rPr>
        <sz val="12"/>
        <color rgb="FF000000"/>
        <rFont val="Arial"/>
      </rPr>
      <t>Performance Information - Local service used (Parks and Open Spaces) -</t>
    </r>
    <r>
      <rPr>
        <sz val="12"/>
        <color rgb="FFFF0000"/>
        <rFont val="Arial"/>
      </rPr>
      <t xml:space="preserve"> </t>
    </r>
    <r>
      <rPr>
        <sz val="12"/>
        <color rgb="FF003366"/>
        <rFont val="Arial"/>
      </rPr>
      <t>Source: Annual Residents Survey 2024 sample size:</t>
    </r>
    <r>
      <rPr>
        <sz val="12"/>
        <rFont val="Arial"/>
      </rPr>
      <t>1133</t>
    </r>
  </si>
  <si>
    <t>35-54</t>
  </si>
  <si>
    <t>55+</t>
  </si>
  <si>
    <t>Asian</t>
  </si>
  <si>
    <t>Mixed background</t>
  </si>
  <si>
    <t>Others</t>
  </si>
  <si>
    <t>Prefer not to day</t>
  </si>
  <si>
    <r>
      <rPr>
        <sz val="12"/>
        <color rgb="FF000000"/>
        <rFont val="Arial"/>
      </rPr>
      <t xml:space="preserve">Satisfaction Information - Number and percentage of respondents who rated street cleaning as good, very good or excellent - </t>
    </r>
    <r>
      <rPr>
        <sz val="12"/>
        <color rgb="FF003366"/>
        <rFont val="Arial"/>
      </rPr>
      <t>Source: Annual Residents Survey 2024; Sample size: 1133</t>
    </r>
  </si>
  <si>
    <t>*</t>
  </si>
  <si>
    <t>Where symbol is * cells have been suppressed to protect confidentiality</t>
  </si>
  <si>
    <t>Totals have been rounded to protect confidentiality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</si>
</sst>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7030A0"/>
      <name val="Arial"/>
      <family val="2"/>
    </font>
    <font>
      <sz val="12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</font>
    <font>
      <sz val="12"/>
      <color rgb="FF003366"/>
      <name val="Arial"/>
    </font>
    <font>
      <sz val="12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9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9" fontId="0" fillId="0" borderId="0" xfId="0" applyNumberFormat="1"/>
    <xf numFmtId="0" fontId="2" fillId="0" borderId="1" xfId="0" applyFont="1" applyBorder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Continuous" wrapText="1"/>
    </xf>
    <xf numFmtId="0" fontId="8" fillId="0" borderId="0" xfId="0" applyFont="1"/>
    <xf numFmtId="0" fontId="6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0" fontId="8" fillId="0" borderId="0" xfId="0" applyFont="1" applyAlignment="1">
      <alignment wrapText="1"/>
    </xf>
    <xf numFmtId="9" fontId="10" fillId="0" borderId="0" xfId="0" applyNumberFormat="1" applyFont="1" applyAlignment="1">
      <alignment horizontal="center"/>
    </xf>
    <xf numFmtId="9" fontId="11" fillId="0" borderId="0" xfId="0" applyNumberFormat="1" applyFont="1"/>
    <xf numFmtId="0" fontId="0" fillId="0" borderId="3" xfId="0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Continuous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9" fontId="13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0" fillId="0" borderId="0" xfId="0" applyNumberFormat="1"/>
    <xf numFmtId="1" fontId="5" fillId="0" borderId="0" xfId="0" applyNumberFormat="1" applyFont="1" applyAlignment="1">
      <alignment horizontal="center"/>
    </xf>
    <xf numFmtId="0" fontId="16" fillId="2" borderId="1" xfId="0" applyFont="1" applyFill="1" applyBorder="1"/>
    <xf numFmtId="1" fontId="16" fillId="2" borderId="1" xfId="0" applyNumberFormat="1" applyFont="1" applyFill="1" applyBorder="1"/>
    <xf numFmtId="9" fontId="16" fillId="0" borderId="0" xfId="0" applyNumberFormat="1" applyFont="1"/>
    <xf numFmtId="0" fontId="16" fillId="0" borderId="0" xfId="0" applyFont="1"/>
    <xf numFmtId="0" fontId="16" fillId="2" borderId="1" xfId="0" applyFont="1" applyFill="1" applyBorder="1" applyAlignment="1">
      <alignment horizontal="right"/>
    </xf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9" fontId="16" fillId="0" borderId="1" xfId="0" applyNumberFormat="1" applyFont="1" applyBorder="1"/>
    <xf numFmtId="0" fontId="16" fillId="0" borderId="4" xfId="0" applyFont="1" applyBorder="1" applyAlignment="1">
      <alignment horizontal="right"/>
    </xf>
    <xf numFmtId="0" fontId="16" fillId="0" borderId="2" xfId="0" applyFont="1" applyBorder="1" applyAlignment="1">
      <alignment horizontal="right"/>
    </xf>
    <xf numFmtId="0" fontId="1" fillId="0" borderId="3" xfId="0" applyFont="1" applyBorder="1"/>
    <xf numFmtId="0" fontId="16" fillId="0" borderId="3" xfId="0" applyFont="1" applyBorder="1"/>
    <xf numFmtId="1" fontId="16" fillId="2" borderId="3" xfId="0" applyNumberFormat="1" applyFont="1" applyFill="1" applyBorder="1"/>
    <xf numFmtId="0" fontId="16" fillId="0" borderId="0" xfId="0" applyFont="1" applyAlignment="1">
      <alignment horizontal="right"/>
    </xf>
    <xf numFmtId="0" fontId="16" fillId="2" borderId="0" xfId="0" applyFont="1" applyFill="1"/>
    <xf numFmtId="1" fontId="2" fillId="2" borderId="1" xfId="0" applyNumberFormat="1" applyFont="1" applyFill="1" applyBorder="1"/>
    <xf numFmtId="0" fontId="1" fillId="2" borderId="1" xfId="0" applyFont="1" applyFill="1" applyBorder="1"/>
    <xf numFmtId="0" fontId="0" fillId="2" borderId="1" xfId="0" applyFill="1" applyBorder="1"/>
    <xf numFmtId="9" fontId="16" fillId="2" borderId="1" xfId="0" applyNumberFormat="1" applyFont="1" applyFill="1" applyBorder="1"/>
    <xf numFmtId="0" fontId="2" fillId="2" borderId="1" xfId="0" applyFont="1" applyFill="1" applyBorder="1"/>
    <xf numFmtId="0" fontId="0" fillId="2" borderId="9" xfId="0" applyFill="1" applyBorder="1"/>
    <xf numFmtId="0" fontId="16" fillId="2" borderId="4" xfId="0" applyFont="1" applyFill="1" applyBorder="1" applyAlignment="1">
      <alignment horizontal="right"/>
    </xf>
    <xf numFmtId="0" fontId="16" fillId="2" borderId="2" xfId="0" applyFont="1" applyFill="1" applyBorder="1" applyAlignment="1">
      <alignment horizontal="right"/>
    </xf>
    <xf numFmtId="9" fontId="16" fillId="2" borderId="10" xfId="0" applyNumberFormat="1" applyFont="1" applyFill="1" applyBorder="1"/>
    <xf numFmtId="0" fontId="16" fillId="0" borderId="3" xfId="0" applyFont="1" applyBorder="1" applyAlignment="1">
      <alignment horizontal="right"/>
    </xf>
    <xf numFmtId="9" fontId="0" fillId="0" borderId="3" xfId="0" applyNumberFormat="1" applyBorder="1"/>
    <xf numFmtId="0" fontId="3" fillId="0" borderId="0" xfId="0" applyFont="1" applyAlignment="1">
      <alignment horizontal="center"/>
    </xf>
    <xf numFmtId="1" fontId="0" fillId="0" borderId="3" xfId="0" applyNumberFormat="1" applyBorder="1"/>
    <xf numFmtId="9" fontId="16" fillId="0" borderId="3" xfId="0" applyNumberFormat="1" applyFont="1" applyBorder="1"/>
    <xf numFmtId="0" fontId="0" fillId="0" borderId="8" xfId="0" applyBorder="1"/>
    <xf numFmtId="1" fontId="16" fillId="2" borderId="1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2"/>
  <sheetViews>
    <sheetView tabSelected="1" zoomScale="90" zoomScaleNormal="90" workbookViewId="0">
      <selection activeCell="H6" sqref="H6"/>
    </sheetView>
  </sheetViews>
  <sheetFormatPr defaultRowHeight="15" x14ac:dyDescent="0.2"/>
  <cols>
    <col min="1" max="1" width="21.109375" bestFit="1" customWidth="1"/>
    <col min="2" max="4" width="15" customWidth="1"/>
    <col min="5" max="5" width="16.44140625" customWidth="1"/>
    <col min="6" max="8" width="15" customWidth="1"/>
    <col min="9" max="12" width="10.33203125" customWidth="1"/>
  </cols>
  <sheetData>
    <row r="1" spans="1:15" ht="16.5" thickBot="1" x14ac:dyDescent="0.3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7"/>
    </row>
    <row r="2" spans="1:15" ht="15.75" thickBot="1" x14ac:dyDescent="0.25"/>
    <row r="3" spans="1:15" ht="15.75" thickBot="1" x14ac:dyDescent="0.25">
      <c r="A3" s="68" t="s">
        <v>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1:15" x14ac:dyDescent="0.2">
      <c r="B4" s="1"/>
      <c r="C4" s="1"/>
      <c r="D4" s="1"/>
      <c r="E4" s="1"/>
    </row>
    <row r="5" spans="1:15" x14ac:dyDescent="0.2">
      <c r="A5" t="s">
        <v>24</v>
      </c>
      <c r="B5" s="1"/>
      <c r="C5" s="1"/>
      <c r="D5" s="1"/>
      <c r="E5" s="1"/>
    </row>
    <row r="6" spans="1:15" x14ac:dyDescent="0.2">
      <c r="A6" t="s">
        <v>25</v>
      </c>
      <c r="B6" s="1"/>
      <c r="C6" s="1"/>
      <c r="D6" s="1"/>
      <c r="E6" s="1"/>
    </row>
    <row r="7" spans="1:15" x14ac:dyDescent="0.2">
      <c r="B7" s="1"/>
      <c r="C7" s="1"/>
      <c r="D7" s="1"/>
      <c r="E7" s="1"/>
    </row>
    <row r="8" spans="1:15" ht="15.75" x14ac:dyDescent="0.25">
      <c r="A8" s="7" t="s">
        <v>1</v>
      </c>
      <c r="B8" s="3" t="s">
        <v>10</v>
      </c>
      <c r="C8" s="3" t="s">
        <v>16</v>
      </c>
      <c r="D8" s="3" t="s">
        <v>17</v>
      </c>
      <c r="E8" s="44" t="s">
        <v>2</v>
      </c>
      <c r="F8" s="1"/>
      <c r="J8" s="23"/>
      <c r="K8" s="24"/>
      <c r="L8" s="23"/>
      <c r="M8" s="24"/>
      <c r="N8" s="23"/>
    </row>
    <row r="9" spans="1:15" ht="15.75" x14ac:dyDescent="0.25">
      <c r="A9" s="3" t="s">
        <v>11</v>
      </c>
      <c r="B9" s="39">
        <v>506</v>
      </c>
      <c r="C9" s="39">
        <v>399</v>
      </c>
      <c r="D9" s="39">
        <v>228</v>
      </c>
      <c r="E9" s="45">
        <v>1130</v>
      </c>
      <c r="F9" s="37"/>
      <c r="G9" s="37"/>
      <c r="H9" s="37"/>
      <c r="I9" s="37"/>
      <c r="J9" s="17"/>
      <c r="K9" s="18"/>
      <c r="L9" s="17"/>
      <c r="M9" s="24"/>
      <c r="N9" s="25"/>
    </row>
    <row r="10" spans="1:15" ht="15.75" x14ac:dyDescent="0.25">
      <c r="A10" s="4" t="s">
        <v>3</v>
      </c>
      <c r="B10" s="40">
        <v>425</v>
      </c>
      <c r="C10" s="40">
        <v>315</v>
      </c>
      <c r="D10" s="40">
        <v>157</v>
      </c>
      <c r="E10" s="58">
        <v>897</v>
      </c>
      <c r="F10" s="37"/>
      <c r="G10" s="47"/>
      <c r="H10" s="47"/>
      <c r="I10" s="47"/>
      <c r="J10" s="29"/>
      <c r="K10" s="18"/>
      <c r="L10" s="29"/>
      <c r="M10" s="15"/>
      <c r="N10" s="22"/>
    </row>
    <row r="11" spans="1:15" ht="15.75" x14ac:dyDescent="0.25">
      <c r="A11" s="3" t="s">
        <v>12</v>
      </c>
      <c r="B11" s="41">
        <f>B10/B9</f>
        <v>0.83992094861660083</v>
      </c>
      <c r="C11" s="41">
        <f>C10/C9</f>
        <v>0.78947368421052633</v>
      </c>
      <c r="D11" s="41">
        <f>D10/D9</f>
        <v>0.68859649122807021</v>
      </c>
      <c r="E11" s="59">
        <f>E10/E9</f>
        <v>0.79380530973451324</v>
      </c>
      <c r="F11" s="36"/>
      <c r="G11" s="60"/>
      <c r="J11" s="16"/>
      <c r="K11" s="14"/>
      <c r="L11" s="16"/>
      <c r="M11" s="15"/>
      <c r="N11" s="22"/>
    </row>
    <row r="12" spans="1:15" ht="15.75" x14ac:dyDescent="0.25">
      <c r="B12" s="2"/>
      <c r="C12" s="2"/>
      <c r="D12" s="2"/>
      <c r="E12" s="2"/>
      <c r="F12" s="2"/>
      <c r="G12" s="1"/>
      <c r="H12" s="1"/>
      <c r="K12" s="16"/>
      <c r="L12" s="14"/>
      <c r="M12" s="16"/>
    </row>
    <row r="13" spans="1:15" ht="15.75" x14ac:dyDescent="0.25">
      <c r="A13" s="49" t="s">
        <v>13</v>
      </c>
      <c r="B13" s="50" t="s">
        <v>7</v>
      </c>
      <c r="C13" s="50" t="s">
        <v>8</v>
      </c>
      <c r="D13" s="50" t="s">
        <v>6</v>
      </c>
      <c r="E13" s="50" t="s">
        <v>2</v>
      </c>
      <c r="F13" s="1"/>
      <c r="G13" s="1"/>
      <c r="H13" s="13"/>
    </row>
    <row r="14" spans="1:15" ht="15.75" x14ac:dyDescent="0.25">
      <c r="A14" s="50" t="s">
        <v>11</v>
      </c>
      <c r="B14" s="38">
        <v>571</v>
      </c>
      <c r="C14" s="38">
        <v>561</v>
      </c>
      <c r="D14" s="38" t="s">
        <v>23</v>
      </c>
      <c r="E14" s="34">
        <v>1130</v>
      </c>
      <c r="F14" s="37"/>
      <c r="G14" s="1"/>
      <c r="H14" s="1"/>
      <c r="K14" s="16"/>
      <c r="L14" s="14"/>
      <c r="M14" s="16"/>
      <c r="N14" s="15"/>
      <c r="O14" s="22"/>
    </row>
    <row r="15" spans="1:15" ht="15.75" x14ac:dyDescent="0.25">
      <c r="A15" s="51" t="s">
        <v>3</v>
      </c>
      <c r="B15" s="38">
        <v>452</v>
      </c>
      <c r="C15" s="38">
        <v>454</v>
      </c>
      <c r="D15" s="38" t="s">
        <v>23</v>
      </c>
      <c r="E15" s="34">
        <v>900</v>
      </c>
      <c r="F15" s="37"/>
      <c r="G15" s="1"/>
      <c r="H15" s="27"/>
      <c r="I15" s="28"/>
      <c r="K15" s="19"/>
      <c r="L15" s="14"/>
      <c r="M15" s="19"/>
      <c r="N15" s="15"/>
      <c r="O15" s="26"/>
    </row>
    <row r="16" spans="1:15" x14ac:dyDescent="0.2">
      <c r="A16" s="51" t="s">
        <v>12</v>
      </c>
      <c r="B16" s="52">
        <f>B15/B14</f>
        <v>0.79159369527145362</v>
      </c>
      <c r="C16" s="52">
        <f>C15/C14</f>
        <v>0.80926916221033873</v>
      </c>
      <c r="D16" s="52"/>
      <c r="E16" s="52">
        <f>E15/E14</f>
        <v>0.79646017699115046</v>
      </c>
      <c r="F16" s="37"/>
      <c r="G16" s="1"/>
      <c r="H16" s="12"/>
      <c r="K16" s="1"/>
      <c r="L16" s="1"/>
    </row>
    <row r="17" spans="1:17" x14ac:dyDescent="0.2">
      <c r="B17" s="1"/>
      <c r="C17" s="1"/>
      <c r="D17" s="1"/>
      <c r="E17" s="1"/>
      <c r="F17" s="1"/>
      <c r="G17" s="1"/>
      <c r="H17" s="1"/>
      <c r="K17" s="1"/>
      <c r="L17" s="9"/>
    </row>
    <row r="18" spans="1:17" ht="15.75" x14ac:dyDescent="0.25">
      <c r="A18" s="53" t="s">
        <v>4</v>
      </c>
      <c r="B18" s="50" t="s">
        <v>14</v>
      </c>
      <c r="C18" s="50" t="s">
        <v>18</v>
      </c>
      <c r="D18" s="50" t="s">
        <v>5</v>
      </c>
      <c r="E18" s="50" t="s">
        <v>19</v>
      </c>
      <c r="F18" s="54" t="s">
        <v>20</v>
      </c>
      <c r="G18" s="4" t="s">
        <v>21</v>
      </c>
      <c r="H18" s="4" t="s">
        <v>2</v>
      </c>
      <c r="J18" s="2"/>
      <c r="K18" s="2"/>
      <c r="L18" s="6"/>
    </row>
    <row r="19" spans="1:17" x14ac:dyDescent="0.2">
      <c r="A19" s="50" t="s">
        <v>11</v>
      </c>
      <c r="B19" s="55">
        <v>488</v>
      </c>
      <c r="C19" s="55">
        <v>485</v>
      </c>
      <c r="D19" s="56">
        <v>90</v>
      </c>
      <c r="E19" s="38">
        <v>31</v>
      </c>
      <c r="F19" s="54">
        <v>23</v>
      </c>
      <c r="G19" s="40">
        <v>16</v>
      </c>
      <c r="H19" s="40">
        <v>1130</v>
      </c>
      <c r="I19" s="37"/>
      <c r="J19" s="47"/>
    </row>
    <row r="20" spans="1:17" x14ac:dyDescent="0.2">
      <c r="A20" s="51" t="s">
        <v>3</v>
      </c>
      <c r="B20" s="38">
        <v>410</v>
      </c>
      <c r="C20" s="38">
        <v>374</v>
      </c>
      <c r="D20" s="38">
        <v>67</v>
      </c>
      <c r="E20" s="38">
        <v>23</v>
      </c>
      <c r="F20" s="54">
        <v>21</v>
      </c>
      <c r="G20" s="40">
        <v>16</v>
      </c>
      <c r="H20" s="40">
        <f>SUM(B20:G20)</f>
        <v>911</v>
      </c>
      <c r="I20" s="37"/>
      <c r="J20" s="47"/>
    </row>
    <row r="21" spans="1:17" ht="15.75" x14ac:dyDescent="0.25">
      <c r="A21" s="51" t="s">
        <v>12</v>
      </c>
      <c r="B21" s="52">
        <f>B20/B19</f>
        <v>0.8401639344262295</v>
      </c>
      <c r="C21" s="52">
        <f t="shared" ref="C21:F21" si="0">C20/C19</f>
        <v>0.77113402061855674</v>
      </c>
      <c r="D21" s="52">
        <f>D20/D19</f>
        <v>0.74444444444444446</v>
      </c>
      <c r="E21" s="52">
        <f t="shared" si="0"/>
        <v>0.74193548387096775</v>
      </c>
      <c r="F21" s="57">
        <f t="shared" si="0"/>
        <v>0.91304347826086951</v>
      </c>
      <c r="G21" s="4">
        <v>0</v>
      </c>
      <c r="H21" s="5">
        <f>H20/H19</f>
        <v>0.80619469026548674</v>
      </c>
      <c r="J21" s="17"/>
      <c r="K21" s="18"/>
      <c r="L21" s="17"/>
      <c r="M21" s="18"/>
      <c r="N21" s="17"/>
      <c r="O21" s="18"/>
      <c r="P21" s="17"/>
    </row>
    <row r="22" spans="1:17" ht="15.75" x14ac:dyDescent="0.25">
      <c r="B22" s="2"/>
      <c r="C22" s="2"/>
      <c r="D22" s="2"/>
      <c r="E22" s="2"/>
      <c r="F22" s="2"/>
      <c r="G22" s="1"/>
      <c r="H22" s="1"/>
      <c r="K22" s="29"/>
      <c r="L22" s="17"/>
      <c r="M22" s="18"/>
      <c r="N22" s="17"/>
      <c r="O22" s="29"/>
      <c r="P22" s="18"/>
      <c r="Q22" s="29"/>
    </row>
    <row r="23" spans="1:17" ht="16.5" thickBot="1" x14ac:dyDescent="0.3">
      <c r="B23" s="1"/>
      <c r="G23" s="16"/>
      <c r="H23" s="29"/>
      <c r="I23" s="18"/>
      <c r="J23" s="29"/>
      <c r="K23" s="16"/>
      <c r="L23" s="14"/>
      <c r="M23" s="16"/>
    </row>
    <row r="24" spans="1:17" ht="16.5" thickBot="1" x14ac:dyDescent="0.3">
      <c r="A24" s="65" t="s">
        <v>9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7"/>
      <c r="M24" s="16"/>
    </row>
    <row r="26" spans="1:17" ht="29.1" customHeight="1" thickBot="1" x14ac:dyDescent="0.3">
      <c r="A26" s="71" t="s">
        <v>22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70"/>
      <c r="M26" s="16"/>
    </row>
    <row r="27" spans="1:17" ht="15.75" x14ac:dyDescent="0.25">
      <c r="B27" s="1"/>
      <c r="C27" s="1"/>
      <c r="D27" s="1"/>
      <c r="E27" s="1"/>
      <c r="M27" s="19"/>
    </row>
    <row r="28" spans="1:17" ht="15.75" customHeight="1" x14ac:dyDescent="0.25">
      <c r="A28" s="7" t="s">
        <v>1</v>
      </c>
      <c r="B28" s="3" t="s">
        <v>10</v>
      </c>
      <c r="C28" s="3" t="s">
        <v>16</v>
      </c>
      <c r="D28" s="3" t="s">
        <v>17</v>
      </c>
      <c r="E28" s="21" t="s">
        <v>2</v>
      </c>
      <c r="F28" s="1"/>
      <c r="H28" s="16"/>
      <c r="I28" s="14"/>
      <c r="J28" s="16"/>
      <c r="K28" s="14"/>
      <c r="L28" s="16"/>
      <c r="M28" s="14"/>
      <c r="N28" s="19"/>
    </row>
    <row r="29" spans="1:17" ht="15.75" x14ac:dyDescent="0.25">
      <c r="A29" s="3" t="s">
        <v>11</v>
      </c>
      <c r="B29" s="34">
        <v>506</v>
      </c>
      <c r="C29" s="34">
        <v>399</v>
      </c>
      <c r="D29" s="34">
        <v>228</v>
      </c>
      <c r="E29" s="61">
        <v>1130</v>
      </c>
      <c r="F29" s="48"/>
      <c r="H29" s="48"/>
      <c r="I29" s="48"/>
      <c r="J29" s="48"/>
      <c r="K29" s="48"/>
      <c r="L29" s="16"/>
      <c r="M29" s="1"/>
      <c r="N29" s="1"/>
    </row>
    <row r="30" spans="1:17" ht="15.75" x14ac:dyDescent="0.25">
      <c r="A30" s="4" t="s">
        <v>3</v>
      </c>
      <c r="B30" s="35">
        <v>319</v>
      </c>
      <c r="C30" s="35">
        <v>251</v>
      </c>
      <c r="D30" s="35">
        <v>153</v>
      </c>
      <c r="E30" s="61">
        <f>SUM(B30:D30)</f>
        <v>723</v>
      </c>
      <c r="F30" s="48"/>
      <c r="H30" s="16"/>
      <c r="I30" s="14"/>
      <c r="J30" s="16"/>
      <c r="K30" s="14"/>
      <c r="L30" s="16"/>
      <c r="M30" s="1"/>
      <c r="N30" s="1"/>
    </row>
    <row r="31" spans="1:17" x14ac:dyDescent="0.2">
      <c r="A31" s="3" t="s">
        <v>12</v>
      </c>
      <c r="B31" s="41">
        <f>B30/B29</f>
        <v>0.63043478260869568</v>
      </c>
      <c r="C31" s="41">
        <f t="shared" ref="C31" si="1">C30/C29</f>
        <v>0.62907268170426067</v>
      </c>
      <c r="D31" s="41">
        <f>D30/D29</f>
        <v>0.67105263157894735</v>
      </c>
      <c r="E31" s="62">
        <f>E30/E29</f>
        <v>0.63982300884955756</v>
      </c>
      <c r="F31" s="36"/>
      <c r="H31" s="20"/>
      <c r="I31" s="20"/>
      <c r="J31" s="30"/>
      <c r="K31" s="30"/>
      <c r="L31" s="30"/>
      <c r="M31" s="1"/>
      <c r="N31" s="1"/>
    </row>
    <row r="32" spans="1:17" x14ac:dyDescent="0.2">
      <c r="B32" s="2"/>
      <c r="C32" s="36"/>
      <c r="D32" s="36"/>
      <c r="E32" s="36"/>
      <c r="F32" s="37"/>
      <c r="J32" s="30"/>
      <c r="K32" s="30"/>
      <c r="L32" s="30"/>
    </row>
    <row r="33" spans="1:12" ht="15.75" x14ac:dyDescent="0.25">
      <c r="A33" s="8" t="s">
        <v>13</v>
      </c>
      <c r="B33" s="3" t="s">
        <v>7</v>
      </c>
      <c r="C33" s="3" t="s">
        <v>8</v>
      </c>
      <c r="D33" s="3" t="s">
        <v>6</v>
      </c>
      <c r="E33" s="4" t="s">
        <v>2</v>
      </c>
      <c r="G33" s="13"/>
      <c r="H33" s="13"/>
      <c r="I33" s="13"/>
      <c r="J33" s="13"/>
      <c r="K33" s="11"/>
    </row>
    <row r="34" spans="1:12" ht="15.75" x14ac:dyDescent="0.25">
      <c r="A34" s="3" t="s">
        <v>11</v>
      </c>
      <c r="B34" s="38">
        <v>571</v>
      </c>
      <c r="C34" s="38">
        <v>561</v>
      </c>
      <c r="D34" s="38" t="s">
        <v>23</v>
      </c>
      <c r="E34" s="34">
        <v>1130</v>
      </c>
      <c r="F34" s="48"/>
      <c r="H34" s="16"/>
      <c r="I34" s="14"/>
      <c r="J34" s="31"/>
      <c r="K34" s="31"/>
    </row>
    <row r="35" spans="1:12" ht="15.75" x14ac:dyDescent="0.25">
      <c r="A35" s="4" t="s">
        <v>3</v>
      </c>
      <c r="B35" s="35">
        <v>371</v>
      </c>
      <c r="C35" s="35">
        <v>348</v>
      </c>
      <c r="D35" s="64" t="s">
        <v>23</v>
      </c>
      <c r="E35" s="35">
        <v>720</v>
      </c>
      <c r="F35" s="48"/>
      <c r="G35" s="33"/>
      <c r="H35" s="16"/>
      <c r="I35" s="14"/>
      <c r="J35" s="31"/>
      <c r="K35" s="31"/>
    </row>
    <row r="36" spans="1:12" ht="15.75" x14ac:dyDescent="0.25">
      <c r="A36" s="4" t="s">
        <v>12</v>
      </c>
      <c r="B36" s="41">
        <f>B35/B34</f>
        <v>0.64973730297723298</v>
      </c>
      <c r="C36" s="41">
        <f t="shared" ref="C36:E36" si="2">C35/C34</f>
        <v>0.6203208556149733</v>
      </c>
      <c r="D36" s="41"/>
      <c r="E36" s="41">
        <f t="shared" si="2"/>
        <v>0.63716814159292035</v>
      </c>
      <c r="F36" s="37"/>
      <c r="G36" s="12"/>
      <c r="H36" s="19"/>
      <c r="I36" s="14"/>
      <c r="J36" s="19"/>
      <c r="K36" s="10"/>
    </row>
    <row r="37" spans="1:12" x14ac:dyDescent="0.2">
      <c r="B37" s="37"/>
      <c r="C37" s="37"/>
      <c r="D37" s="37"/>
      <c r="E37" s="37"/>
      <c r="F37" s="37"/>
      <c r="G37" s="32"/>
    </row>
    <row r="38" spans="1:12" ht="15.75" x14ac:dyDescent="0.25">
      <c r="A38" s="7" t="s">
        <v>4</v>
      </c>
      <c r="B38" s="39" t="s">
        <v>14</v>
      </c>
      <c r="C38" s="39" t="s">
        <v>18</v>
      </c>
      <c r="D38" s="39" t="s">
        <v>5</v>
      </c>
      <c r="E38" s="39" t="s">
        <v>19</v>
      </c>
      <c r="F38" s="44" t="s">
        <v>20</v>
      </c>
      <c r="G38" s="44" t="s">
        <v>21</v>
      </c>
      <c r="H38" s="3" t="s">
        <v>2</v>
      </c>
      <c r="J38" s="17"/>
      <c r="K38" s="18"/>
      <c r="L38" s="17"/>
    </row>
    <row r="39" spans="1:12" ht="15.75" x14ac:dyDescent="0.25">
      <c r="A39" s="3" t="s">
        <v>11</v>
      </c>
      <c r="B39" s="42">
        <v>488</v>
      </c>
      <c r="C39" s="42">
        <v>485</v>
      </c>
      <c r="D39" s="43">
        <v>90</v>
      </c>
      <c r="E39" s="43">
        <v>31</v>
      </c>
      <c r="F39" s="45">
        <v>23</v>
      </c>
      <c r="G39" s="63">
        <v>16</v>
      </c>
      <c r="H39" s="4">
        <v>1130</v>
      </c>
      <c r="J39" s="16"/>
      <c r="K39" s="14"/>
      <c r="L39" s="16"/>
    </row>
    <row r="40" spans="1:12" ht="15.75" x14ac:dyDescent="0.25">
      <c r="A40" s="4" t="s">
        <v>3</v>
      </c>
      <c r="B40" s="38">
        <v>312</v>
      </c>
      <c r="C40" s="38">
        <v>300</v>
      </c>
      <c r="D40" s="38">
        <v>51</v>
      </c>
      <c r="E40" s="38">
        <v>19</v>
      </c>
      <c r="F40" s="46">
        <v>13</v>
      </c>
      <c r="G40" s="63">
        <v>16</v>
      </c>
      <c r="H40" s="38">
        <f>SUM(B40:G40)</f>
        <v>711</v>
      </c>
      <c r="J40" s="16"/>
      <c r="K40" s="14"/>
      <c r="L40" s="16"/>
    </row>
    <row r="41" spans="1:12" x14ac:dyDescent="0.2">
      <c r="A41" s="4" t="s">
        <v>12</v>
      </c>
      <c r="B41" s="41">
        <f>B40/B39</f>
        <v>0.63934426229508201</v>
      </c>
      <c r="C41" s="41">
        <f t="shared" ref="C41:G41" si="3">C40/C39</f>
        <v>0.61855670103092786</v>
      </c>
      <c r="D41" s="41">
        <f>D40/D39</f>
        <v>0.56666666666666665</v>
      </c>
      <c r="E41" s="41">
        <f t="shared" si="3"/>
        <v>0.61290322580645162</v>
      </c>
      <c r="F41" s="41">
        <f t="shared" si="3"/>
        <v>0.56521739130434778</v>
      </c>
      <c r="G41" s="62">
        <f t="shared" si="3"/>
        <v>1</v>
      </c>
      <c r="H41" s="5">
        <f>H40/H39</f>
        <v>0.62920353982300881</v>
      </c>
    </row>
    <row r="42" spans="1:12" x14ac:dyDescent="0.2">
      <c r="B42" s="36"/>
      <c r="C42" s="36"/>
      <c r="D42" s="36"/>
      <c r="E42" s="36"/>
      <c r="F42" s="36"/>
      <c r="G42" s="2"/>
    </row>
  </sheetData>
  <mergeCells count="4">
    <mergeCell ref="A1:L1"/>
    <mergeCell ref="A3:L3"/>
    <mergeCell ref="A24:L24"/>
    <mergeCell ref="A26:L2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e38aaa-2514-4b62-bcb7-8e476af75d9a">
      <Terms xmlns="http://schemas.microsoft.com/office/infopath/2007/PartnerControls"/>
    </lcf76f155ced4ddcb4097134ff3c332f>
    <TaxCatchAll xmlns="20e2bef3-9786-4dee-ae28-4a0f9d1420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A6F5E39A44F04F89E45FF2CAB2D231" ma:contentTypeVersion="17" ma:contentTypeDescription="Create a new document." ma:contentTypeScope="" ma:versionID="b9c86e18a70c5f21b2f349cfa5ed641b">
  <xsd:schema xmlns:xsd="http://www.w3.org/2001/XMLSchema" xmlns:xs="http://www.w3.org/2001/XMLSchema" xmlns:p="http://schemas.microsoft.com/office/2006/metadata/properties" xmlns:ns2="f8e38aaa-2514-4b62-bcb7-8e476af75d9a" xmlns:ns3="20e2bef3-9786-4dee-ae28-4a0f9d142097" targetNamespace="http://schemas.microsoft.com/office/2006/metadata/properties" ma:root="true" ma:fieldsID="315d85d58fe01ab6b3c7b9774bfc817b" ns2:_="" ns3:_="">
    <xsd:import namespace="f8e38aaa-2514-4b62-bcb7-8e476af75d9a"/>
    <xsd:import namespace="20e2bef3-9786-4dee-ae28-4a0f9d1420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38aaa-2514-4b62-bcb7-8e476af75d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7725aa-a115-4173-8de3-4bc35a2462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bef3-9786-4dee-ae28-4a0f9d14209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9803f4-2f35-46d0-896f-d545af8df0ad}" ma:internalName="TaxCatchAll" ma:showField="CatchAllData" ma:web="20e2bef3-9786-4dee-ae28-4a0f9d1420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0AA15C6-71A5-4998-8B55-BA202AA6D6E5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f8e38aaa-2514-4b62-bcb7-8e476af75d9a"/>
    <ds:schemaRef ds:uri="http://purl.org/dc/dcmitype/"/>
    <ds:schemaRef ds:uri="http://schemas.microsoft.com/office/2006/documentManagement/types"/>
    <ds:schemaRef ds:uri="20e2bef3-9786-4dee-ae28-4a0f9d142097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E49DA6-7DEC-4FE0-ACA8-71C193811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AD4177-9F1F-4CF6-9D0B-0C3D79418C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e38aaa-2514-4b62-bcb7-8e476af75d9a"/>
    <ds:schemaRef ds:uri="20e2bef3-9786-4dee-ae28-4a0f9d1420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77496F-7A86-4D9B-818E-A5219E11EC1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Parks ARS</vt:lpstr>
    </vt:vector>
  </TitlesOfParts>
  <Manager/>
  <Company>London Borough of Tower Hamlets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Park and street cleaning</dc:title>
  <dc:subject/>
  <dc:creator>Nadir Ahmed</dc:creator>
  <cp:keywords/>
  <dc:description/>
  <cp:lastModifiedBy>Phillip Nduoyo</cp:lastModifiedBy>
  <cp:revision/>
  <dcterms:created xsi:type="dcterms:W3CDTF">2012-01-24T14:12:34Z</dcterms:created>
  <dcterms:modified xsi:type="dcterms:W3CDTF">2025-01-31T08:35:56Z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Keiko Okawa</vt:lpwstr>
  </property>
  <property fmtid="{D5CDD505-2E9C-101B-9397-08002B2CF9AE}" pid="3" name="Order">
    <vt:lpwstr>626000.000000000</vt:lpwstr>
  </property>
  <property fmtid="{D5CDD505-2E9C-101B-9397-08002B2CF9AE}" pid="4" name="display_urn:schemas-microsoft-com:office:office#Author">
    <vt:lpwstr>Keiko Okawa</vt:lpwstr>
  </property>
  <property fmtid="{D5CDD505-2E9C-101B-9397-08002B2CF9AE}" pid="5" name="ContentTypeId">
    <vt:lpwstr>0x01010037A6F5E39A44F04F89E45FF2CAB2D231</vt:lpwstr>
  </property>
  <property fmtid="{D5CDD505-2E9C-101B-9397-08002B2CF9AE}" pid="6" name="MediaServiceImageTags">
    <vt:lpwstr/>
  </property>
</Properties>
</file>