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lip.Nduoyo\Downloads\"/>
    </mc:Choice>
  </mc:AlternateContent>
  <xr:revisionPtr revIDLastSave="0" documentId="13_ncr:1_{7CFA4DDC-A21C-4A47-AAA0-144D8D4D0853}" xr6:coauthVersionLast="47" xr6:coauthVersionMax="47" xr10:uidLastSave="{00000000-0000-0000-0000-000000000000}"/>
  <bookViews>
    <workbookView xWindow="-120" yWindow="-120" windowWidth="20730" windowHeight="11160" xr2:uid="{C0DE8528-345A-4349-A755-B4AEFBF212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  <c r="E17" i="1"/>
  <c r="B9" i="1"/>
  <c r="B31" i="1"/>
  <c r="C31" i="1"/>
  <c r="D31" i="1"/>
  <c r="E31" i="1"/>
  <c r="B27" i="1"/>
  <c r="B23" i="1" l="1"/>
  <c r="I27" i="1"/>
  <c r="H27" i="1"/>
  <c r="G27" i="1"/>
  <c r="F27" i="1"/>
  <c r="E27" i="1"/>
  <c r="D27" i="1"/>
  <c r="C27" i="1"/>
  <c r="J23" i="1"/>
  <c r="I23" i="1"/>
  <c r="H23" i="1"/>
  <c r="G23" i="1"/>
  <c r="F23" i="1"/>
  <c r="E23" i="1"/>
  <c r="D23" i="1"/>
  <c r="C23" i="1"/>
  <c r="I13" i="1"/>
  <c r="H13" i="1"/>
  <c r="G13" i="1"/>
  <c r="F13" i="1"/>
  <c r="E13" i="1"/>
  <c r="D13" i="1"/>
  <c r="C13" i="1"/>
  <c r="B13" i="1"/>
  <c r="J9" i="1"/>
  <c r="I9" i="1"/>
  <c r="H9" i="1"/>
  <c r="G9" i="1"/>
  <c r="F9" i="1"/>
  <c r="E9" i="1"/>
  <c r="D9" i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Shaw Rahman Khan</author>
  </authors>
  <commentList>
    <comment ref="I11" authorId="0" shapeId="0" xr:uid="{A56B3E03-3482-4B87-8D6C-009D3BD59A3A}">
      <text>
        <r>
          <rPr>
            <b/>
            <sz val="9"/>
            <color indexed="81"/>
            <rFont val="Tahoma"/>
            <family val="2"/>
          </rPr>
          <t>Shaw Rahman Khan:</t>
        </r>
        <r>
          <rPr>
            <sz val="9"/>
            <color indexed="81"/>
            <rFont val="Tahoma"/>
            <family val="2"/>
          </rPr>
          <t xml:space="preserve">
Total data for - Not Known, Prefer not to say or Blank</t>
        </r>
      </text>
    </comment>
    <comment ref="E15" authorId="0" shapeId="0" xr:uid="{EA9AE597-311A-4AE9-82C5-01361A474C5B}">
      <text>
        <r>
          <rPr>
            <b/>
            <sz val="9"/>
            <color indexed="81"/>
            <rFont val="Tahoma"/>
            <family val="2"/>
          </rPr>
          <t>Shaw Rahman Khan:</t>
        </r>
        <r>
          <rPr>
            <sz val="9"/>
            <color indexed="81"/>
            <rFont val="Tahoma"/>
            <family val="2"/>
          </rPr>
          <t xml:space="preserve">
Unknown or Prefer not to say.</t>
        </r>
      </text>
    </comment>
    <comment ref="I25" authorId="0" shapeId="0" xr:uid="{FBDB8339-BC85-4FA5-8523-3737066A30CB}">
      <text>
        <r>
          <rPr>
            <b/>
            <sz val="9"/>
            <color indexed="81"/>
            <rFont val="Tahoma"/>
            <family val="2"/>
          </rPr>
          <t>Shaw Rahman Khan:</t>
        </r>
        <r>
          <rPr>
            <sz val="9"/>
            <color indexed="81"/>
            <rFont val="Tahoma"/>
            <family val="2"/>
          </rPr>
          <t xml:space="preserve">
Total data for - Not Known, Prefer not to say or Blank</t>
        </r>
      </text>
    </comment>
  </commentList>
</comments>
</file>

<file path=xl/sharedStrings.xml><?xml version="1.0" encoding="utf-8"?>
<sst xmlns="http://schemas.openxmlformats.org/spreadsheetml/2006/main" count="69" uniqueCount="30">
  <si>
    <t>Libraries / Idea Stores</t>
  </si>
  <si>
    <t>Age</t>
  </si>
  <si>
    <t>All</t>
  </si>
  <si>
    <t>Number of service users</t>
  </si>
  <si>
    <t>Composition rates</t>
  </si>
  <si>
    <t>Race</t>
  </si>
  <si>
    <t>White British</t>
  </si>
  <si>
    <t>White Other</t>
  </si>
  <si>
    <t>Mixed/Dual Heritage</t>
  </si>
  <si>
    <t>Asian Bangladeshi</t>
  </si>
  <si>
    <t>Asian Other</t>
  </si>
  <si>
    <t>Black Other</t>
  </si>
  <si>
    <t>Other</t>
  </si>
  <si>
    <t>Sex</t>
  </si>
  <si>
    <t>Male</t>
  </si>
  <si>
    <t>Female</t>
  </si>
  <si>
    <t>Unknown</t>
  </si>
  <si>
    <t>20-29</t>
  </si>
  <si>
    <t>30-39</t>
  </si>
  <si>
    <t>40-49</t>
  </si>
  <si>
    <t>50-59</t>
  </si>
  <si>
    <t>60-69</t>
  </si>
  <si>
    <t>70-79</t>
  </si>
  <si>
    <t>80+</t>
  </si>
  <si>
    <t>Not Known, Prefer not to say or Blank</t>
  </si>
  <si>
    <t>0-9</t>
  </si>
  <si>
    <t>10_19</t>
  </si>
  <si>
    <t>Unknown or Prefer not to say</t>
  </si>
  <si>
    <r>
      <t xml:space="preserve">Access to services - Composition of people who have registered with a Tower Hamlets library or Idea Store - </t>
    </r>
    <r>
      <rPr>
        <sz val="12"/>
        <color rgb="FF003366"/>
        <rFont val="Arial"/>
        <family val="2"/>
      </rPr>
      <t>Source: Idea Store Membership Database, 14 Jan 2025</t>
    </r>
  </si>
  <si>
    <r>
      <t>Performance Information - Composition of people who are active registered users of a Tower Hamlets library or Idea Store. Active users are those users who have used an Idea Store services within the last 12 months. E.g. borrowed a book, or used an Idea Store computer. -</t>
    </r>
    <r>
      <rPr>
        <sz val="12"/>
        <color rgb="FF003366"/>
        <rFont val="Arial"/>
        <family val="2"/>
      </rPr>
      <t xml:space="preserve"> Source: Idea Store Membership Database, 14 Jan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</si>
</sst>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rgb="FF003366"/>
      <name val="Arial"/>
      <family val="2"/>
    </font>
    <font>
      <sz val="12"/>
      <color rgb="FF1F497D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7030A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7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9" fontId="5" fillId="0" borderId="7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37" fontId="10" fillId="0" borderId="8" xfId="1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3">
    <cellStyle name="Normal" xfId="0" builtinId="0"/>
    <cellStyle name="Normal 2" xfId="1" xr:uid="{CF3F23DE-70B5-4D9C-A2EF-B79C6A41A4F4}"/>
    <cellStyle name="Normal 3" xfId="2" xr:uid="{B2AE2C9D-45C2-42C6-9676-57CFD505DD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F900-6020-4A01-A2A9-25278971BB6B}">
  <dimension ref="A1:K33"/>
  <sheetViews>
    <sheetView tabSelected="1" workbookViewId="0">
      <selection activeCell="K34" sqref="K34"/>
    </sheetView>
  </sheetViews>
  <sheetFormatPr defaultRowHeight="15" x14ac:dyDescent="0.25"/>
  <cols>
    <col min="2" max="2" width="13.42578125" bestFit="1" customWidth="1"/>
    <col min="3" max="3" width="12.85546875" bestFit="1" customWidth="1"/>
    <col min="4" max="4" width="20.85546875" bestFit="1" customWidth="1"/>
    <col min="5" max="5" width="29.85546875" bestFit="1" customWidth="1"/>
    <col min="6" max="6" width="12.5703125" bestFit="1" customWidth="1"/>
    <col min="7" max="7" width="13.7109375" bestFit="1" customWidth="1"/>
    <col min="8" max="8" width="12.5703125" bestFit="1" customWidth="1"/>
    <col min="10" max="10" width="10.28515625" customWidth="1"/>
    <col min="11" max="11" width="9.5703125" bestFit="1" customWidth="1"/>
  </cols>
  <sheetData>
    <row r="1" spans="1:11" x14ac:dyDescent="0.25">
      <c r="A1" s="1"/>
    </row>
    <row r="2" spans="1:11" ht="15.75" thickBot="1" x14ac:dyDescent="0.3">
      <c r="A2" s="1"/>
    </row>
    <row r="3" spans="1:11" ht="16.5" thickBot="1" x14ac:dyDescent="0.3">
      <c r="A3" s="14" t="s">
        <v>0</v>
      </c>
      <c r="B3" s="15"/>
      <c r="C3" s="15"/>
      <c r="D3" s="15"/>
      <c r="E3" s="15"/>
      <c r="F3" s="15"/>
      <c r="G3" s="15"/>
      <c r="H3" s="15"/>
      <c r="I3" s="15"/>
      <c r="J3" s="16"/>
      <c r="K3" s="2"/>
    </row>
    <row r="4" spans="1:11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0" customHeight="1" thickBot="1" x14ac:dyDescent="0.3">
      <c r="A5" s="17" t="s">
        <v>28</v>
      </c>
      <c r="B5" s="18"/>
      <c r="C5" s="18"/>
      <c r="D5" s="18"/>
      <c r="E5" s="18"/>
      <c r="F5" s="18"/>
      <c r="G5" s="18"/>
      <c r="H5" s="18"/>
      <c r="I5" s="18"/>
      <c r="J5" s="19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6.5" thickBot="1" x14ac:dyDescent="0.3">
      <c r="A7" s="3" t="s">
        <v>1</v>
      </c>
      <c r="B7" s="4" t="s">
        <v>25</v>
      </c>
      <c r="C7" s="5" t="s">
        <v>26</v>
      </c>
      <c r="D7" s="4" t="s">
        <v>17</v>
      </c>
      <c r="E7" s="4" t="s">
        <v>18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  <c r="K7" s="4" t="s">
        <v>2</v>
      </c>
    </row>
    <row r="8" spans="1:11" ht="15.75" thickBot="1" x14ac:dyDescent="0.3">
      <c r="A8" s="6" t="s">
        <v>3</v>
      </c>
      <c r="B8" s="9">
        <v>7173</v>
      </c>
      <c r="C8" s="9">
        <v>11538</v>
      </c>
      <c r="D8" s="9">
        <v>10019</v>
      </c>
      <c r="E8" s="9">
        <v>11935</v>
      </c>
      <c r="F8" s="9">
        <v>9292</v>
      </c>
      <c r="G8" s="9">
        <v>4827</v>
      </c>
      <c r="H8" s="9">
        <v>3134</v>
      </c>
      <c r="I8" s="9">
        <v>1493</v>
      </c>
      <c r="J8" s="7">
        <v>623</v>
      </c>
      <c r="K8" s="12">
        <v>87851</v>
      </c>
    </row>
    <row r="9" spans="1:11" ht="15.75" thickBot="1" x14ac:dyDescent="0.3">
      <c r="A9" s="6" t="s">
        <v>4</v>
      </c>
      <c r="B9" s="8">
        <f>(B8/K8)*K9</f>
        <v>8.1649611273633765E-2</v>
      </c>
      <c r="C9" s="8">
        <f>(C8/K8)*K9</f>
        <v>0.13133601211141593</v>
      </c>
      <c r="D9" s="8">
        <f>(D8/K8)*K9</f>
        <v>0.11404537227806172</v>
      </c>
      <c r="E9" s="8">
        <f>(E8/K8)*K9</f>
        <v>0.13585502726206872</v>
      </c>
      <c r="F9" s="8">
        <f>(F8/K8)*K9</f>
        <v>0.10576999692661439</v>
      </c>
      <c r="G9" s="8">
        <f>(G8/K8)*K9</f>
        <v>5.4945305118894491E-2</v>
      </c>
      <c r="H9" s="8">
        <f>(H8/K8)*K9</f>
        <v>3.5674038997848628E-2</v>
      </c>
      <c r="I9" s="8">
        <f>(I8/K8)*K9</f>
        <v>1.6994684181170391E-2</v>
      </c>
      <c r="J9" s="8">
        <f>(J8/K8)*K9</f>
        <v>7.0915527427120924E-3</v>
      </c>
      <c r="K9" s="8">
        <v>1</v>
      </c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6.5" thickBot="1" x14ac:dyDescent="0.3">
      <c r="A11" s="3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  <c r="I11" s="4" t="s">
        <v>24</v>
      </c>
      <c r="J11" s="4" t="s">
        <v>2</v>
      </c>
    </row>
    <row r="12" spans="1:11" ht="15.75" thickBot="1" x14ac:dyDescent="0.3">
      <c r="A12" s="6" t="s">
        <v>3</v>
      </c>
      <c r="B12" s="9">
        <v>9189</v>
      </c>
      <c r="C12" s="9">
        <v>6626</v>
      </c>
      <c r="D12" s="9">
        <v>2022</v>
      </c>
      <c r="E12" s="9">
        <v>17655</v>
      </c>
      <c r="F12" s="9">
        <v>10237</v>
      </c>
      <c r="G12" s="9">
        <v>5319</v>
      </c>
      <c r="H12" s="9">
        <v>5128</v>
      </c>
      <c r="I12" s="9">
        <v>31675</v>
      </c>
      <c r="J12" s="9">
        <v>87851</v>
      </c>
    </row>
    <row r="13" spans="1:11" ht="15.75" thickBot="1" x14ac:dyDescent="0.3">
      <c r="A13" s="6" t="s">
        <v>4</v>
      </c>
      <c r="B13" s="8">
        <f>(B12/J12)*J13</f>
        <v>0.10459755722757852</v>
      </c>
      <c r="C13" s="8">
        <f>(C12/J12)*J13</f>
        <v>7.5423159668074349E-2</v>
      </c>
      <c r="D13" s="8">
        <f>(D12/J12)*J13</f>
        <v>2.3016243412141011E-2</v>
      </c>
      <c r="E13" s="8">
        <f>(E12/J12)*J13</f>
        <v>0.2009652707425072</v>
      </c>
      <c r="F13" s="8">
        <f>(F12/J12)*J13</f>
        <v>0.11652684659252598</v>
      </c>
      <c r="G13" s="8">
        <f>(G12/J12)*J13</f>
        <v>6.0545696690988152E-2</v>
      </c>
      <c r="H13" s="8">
        <f>(H12/J12)*J13</f>
        <v>5.8371560938407077E-2</v>
      </c>
      <c r="I13" s="8">
        <f>(I12/J12)*J13</f>
        <v>0.36055366472777772</v>
      </c>
      <c r="J13" s="8">
        <v>1</v>
      </c>
    </row>
    <row r="14" spans="1:11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thickBot="1" x14ac:dyDescent="0.3">
      <c r="A15" s="3" t="s">
        <v>13</v>
      </c>
      <c r="B15" s="4" t="s">
        <v>14</v>
      </c>
      <c r="C15" s="4" t="s">
        <v>15</v>
      </c>
      <c r="D15" s="4" t="s">
        <v>12</v>
      </c>
      <c r="E15" s="4" t="s">
        <v>27</v>
      </c>
      <c r="F15" s="4" t="s">
        <v>2</v>
      </c>
      <c r="G15" s="2"/>
      <c r="H15" s="2"/>
      <c r="I15" s="2"/>
      <c r="J15" s="2"/>
      <c r="K15" s="2"/>
    </row>
    <row r="16" spans="1:11" ht="15.75" thickBot="1" x14ac:dyDescent="0.3">
      <c r="A16" s="6" t="s">
        <v>3</v>
      </c>
      <c r="B16" s="9">
        <v>31263</v>
      </c>
      <c r="C16" s="9">
        <v>38942</v>
      </c>
      <c r="D16" s="7">
        <v>474</v>
      </c>
      <c r="E16" s="9">
        <v>17172</v>
      </c>
      <c r="F16" s="9">
        <v>87851</v>
      </c>
      <c r="G16" s="2"/>
      <c r="H16" s="2"/>
      <c r="I16" s="2"/>
      <c r="J16" s="2"/>
      <c r="K16" s="2"/>
    </row>
    <row r="17" spans="1:11" ht="15.75" thickBot="1" x14ac:dyDescent="0.3">
      <c r="A17" s="6" t="s">
        <v>4</v>
      </c>
      <c r="B17" s="8">
        <f>(B16/F16)*F17</f>
        <v>0.35586390593163425</v>
      </c>
      <c r="C17" s="8">
        <f>(C16/F16)*F17</f>
        <v>0.44327326951315293</v>
      </c>
      <c r="D17" s="8">
        <f>(D16/F16)*F17</f>
        <v>5.3954991975048664E-3</v>
      </c>
      <c r="E17" s="8">
        <f>(E16/F16)*F17</f>
        <v>0.19546732535770794</v>
      </c>
      <c r="F17" s="8">
        <v>1</v>
      </c>
      <c r="G17" s="2"/>
      <c r="H17" s="2"/>
      <c r="I17" s="2"/>
      <c r="J17" s="2"/>
      <c r="K17" s="2"/>
    </row>
    <row r="18" spans="1:11" ht="15.75" thickBo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60" customHeight="1" thickBot="1" x14ac:dyDescent="0.3">
      <c r="A19" s="17" t="s">
        <v>29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 ht="15.75" thickBo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5" thickBot="1" x14ac:dyDescent="0.3">
      <c r="A21" s="3" t="s">
        <v>1</v>
      </c>
      <c r="B21" s="4" t="s">
        <v>25</v>
      </c>
      <c r="C21" s="5" t="s">
        <v>26</v>
      </c>
      <c r="D21" s="4" t="s">
        <v>17</v>
      </c>
      <c r="E21" s="4" t="s">
        <v>18</v>
      </c>
      <c r="F21" s="4" t="s">
        <v>19</v>
      </c>
      <c r="G21" s="4" t="s">
        <v>20</v>
      </c>
      <c r="H21" s="4" t="s">
        <v>21</v>
      </c>
      <c r="I21" s="4" t="s">
        <v>22</v>
      </c>
      <c r="J21" s="4" t="s">
        <v>23</v>
      </c>
      <c r="K21" s="4" t="s">
        <v>2</v>
      </c>
    </row>
    <row r="22" spans="1:11" ht="15.75" thickBot="1" x14ac:dyDescent="0.3">
      <c r="A22" s="6" t="s">
        <v>3</v>
      </c>
      <c r="B22" s="9">
        <v>6077</v>
      </c>
      <c r="C22" s="9">
        <v>6692</v>
      </c>
      <c r="D22" s="9">
        <v>6787</v>
      </c>
      <c r="E22" s="9">
        <v>9056</v>
      </c>
      <c r="F22" s="9">
        <v>6263</v>
      </c>
      <c r="G22" s="9">
        <v>2920</v>
      </c>
      <c r="H22" s="9">
        <v>1933</v>
      </c>
      <c r="I22" s="9">
        <v>922</v>
      </c>
      <c r="J22" s="7">
        <v>292</v>
      </c>
      <c r="K22" s="9">
        <v>40942</v>
      </c>
    </row>
    <row r="23" spans="1:11" ht="15.75" thickBot="1" x14ac:dyDescent="0.3">
      <c r="A23" s="6" t="s">
        <v>4</v>
      </c>
      <c r="B23" s="8">
        <f>(B22/K22)*K23</f>
        <v>0.14842948561379513</v>
      </c>
      <c r="C23" s="8">
        <f>(C22/K22)*K23</f>
        <v>0.16345073518636119</v>
      </c>
      <c r="D23" s="8">
        <f>(D22/K22)*K23</f>
        <v>0.16577109081139171</v>
      </c>
      <c r="E23" s="8">
        <f>(E22/K22)*K23</f>
        <v>0.22119095305554198</v>
      </c>
      <c r="F23" s="8">
        <f>(F22/K22)*K23</f>
        <v>0.15297249767964438</v>
      </c>
      <c r="G23" s="8">
        <f>(G22/K22)*K23</f>
        <v>7.1320404474622637E-2</v>
      </c>
      <c r="H23" s="8">
        <f>(H22/K22)*K23</f>
        <v>4.7213130770358068E-2</v>
      </c>
      <c r="I23" s="8">
        <f>(I22/K22)*K23</f>
        <v>2.2519661960822626E-2</v>
      </c>
      <c r="J23" s="8">
        <f>(J22/K22)*K23</f>
        <v>7.1320404474622635E-3</v>
      </c>
      <c r="K23" s="8">
        <v>1</v>
      </c>
    </row>
    <row r="24" spans="1:11" ht="15.75" thickBo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5" thickBot="1" x14ac:dyDescent="0.3">
      <c r="A25" s="3" t="s">
        <v>5</v>
      </c>
      <c r="B25" s="4" t="s">
        <v>6</v>
      </c>
      <c r="C25" s="4" t="s">
        <v>7</v>
      </c>
      <c r="D25" s="4" t="s">
        <v>8</v>
      </c>
      <c r="E25" s="10" t="s">
        <v>9</v>
      </c>
      <c r="F25" s="4" t="s">
        <v>10</v>
      </c>
      <c r="G25" s="4" t="s">
        <v>11</v>
      </c>
      <c r="H25" s="4" t="s">
        <v>12</v>
      </c>
      <c r="I25" s="4" t="s">
        <v>24</v>
      </c>
      <c r="J25" s="4" t="s">
        <v>2</v>
      </c>
    </row>
    <row r="26" spans="1:11" ht="15.75" thickBot="1" x14ac:dyDescent="0.3">
      <c r="A26" s="6" t="s">
        <v>3</v>
      </c>
      <c r="B26" s="9">
        <v>3951</v>
      </c>
      <c r="C26" s="9">
        <v>5076</v>
      </c>
      <c r="D26" s="13">
        <v>1536</v>
      </c>
      <c r="E26" s="11">
        <v>7262</v>
      </c>
      <c r="F26" s="9">
        <v>4000</v>
      </c>
      <c r="G26" s="9">
        <v>2194</v>
      </c>
      <c r="H26" s="9">
        <v>5942</v>
      </c>
      <c r="I26" s="9">
        <v>10981</v>
      </c>
      <c r="J26" s="9">
        <v>40942</v>
      </c>
    </row>
    <row r="27" spans="1:11" ht="15.75" thickBot="1" x14ac:dyDescent="0.3">
      <c r="A27" s="6" t="s">
        <v>4</v>
      </c>
      <c r="B27" s="8">
        <f>(B26/J26)*J27</f>
        <v>9.6502369205217139E-2</v>
      </c>
      <c r="C27" s="8">
        <f>(C26/J26)*J27</f>
        <v>0.12398026476478921</v>
      </c>
      <c r="D27" s="8">
        <f>(D26/J26)*J27</f>
        <v>3.7516486737335743E-2</v>
      </c>
      <c r="E27" s="8">
        <f>(E26/J26)*J27</f>
        <v>0.17737286893654439</v>
      </c>
      <c r="F27" s="8">
        <f>(F26/J26)*J27</f>
        <v>9.7699184211811826E-2</v>
      </c>
      <c r="G27" s="8">
        <f>(G26/J26)*J27</f>
        <v>5.3588002540178786E-2</v>
      </c>
      <c r="H27" s="8">
        <f>(H26/J26)*J27</f>
        <v>0.14513213814664647</v>
      </c>
      <c r="I27" s="8">
        <f>(I26/J26)*J27</f>
        <v>0.26820868545747645</v>
      </c>
      <c r="J27" s="8">
        <v>1</v>
      </c>
    </row>
    <row r="28" spans="1:11" ht="15.75" thickBo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6.5" thickBot="1" x14ac:dyDescent="0.3">
      <c r="A29" s="3" t="s">
        <v>13</v>
      </c>
      <c r="B29" s="4" t="s">
        <v>14</v>
      </c>
      <c r="C29" s="4" t="s">
        <v>15</v>
      </c>
      <c r="D29" s="4" t="s">
        <v>12</v>
      </c>
      <c r="E29" s="4" t="s">
        <v>16</v>
      </c>
      <c r="F29" s="4" t="s">
        <v>2</v>
      </c>
      <c r="G29" s="2"/>
      <c r="H29" s="2"/>
      <c r="I29" s="2"/>
      <c r="J29" s="2"/>
    </row>
    <row r="30" spans="1:11" ht="15.75" thickBot="1" x14ac:dyDescent="0.3">
      <c r="A30" s="6" t="s">
        <v>3</v>
      </c>
      <c r="B30" s="9">
        <v>17069</v>
      </c>
      <c r="C30" s="9">
        <v>23423</v>
      </c>
      <c r="D30" s="7">
        <v>121</v>
      </c>
      <c r="E30" s="7">
        <v>329</v>
      </c>
      <c r="F30" s="9">
        <v>40942</v>
      </c>
      <c r="G30" s="2"/>
      <c r="H30" s="2"/>
      <c r="I30" s="2"/>
      <c r="J30" s="2"/>
    </row>
    <row r="31" spans="1:11" ht="15.75" thickBot="1" x14ac:dyDescent="0.3">
      <c r="A31" s="6" t="s">
        <v>4</v>
      </c>
      <c r="B31" s="8">
        <f>(B30/F30)*F31</f>
        <v>0.41690684382785403</v>
      </c>
      <c r="C31" s="8">
        <f>(C30/F30)*F31</f>
        <v>0.57210199794831718</v>
      </c>
      <c r="D31" s="8">
        <f>(D30/F30)*F31</f>
        <v>2.9554003224073078E-3</v>
      </c>
      <c r="E31" s="8">
        <f>(E30/F30)*F31</f>
        <v>8.0357579014215235E-3</v>
      </c>
      <c r="F31" s="8">
        <v>1</v>
      </c>
      <c r="G31" s="2"/>
      <c r="H31" s="2"/>
      <c r="I31" s="2"/>
      <c r="J31" s="2"/>
    </row>
    <row r="32" spans="1:11" x14ac:dyDescent="0.25">
      <c r="A32" s="1"/>
    </row>
    <row r="33" spans="1:1" x14ac:dyDescent="0.25">
      <c r="A33" s="1"/>
    </row>
  </sheetData>
  <mergeCells count="3">
    <mergeCell ref="A3:J3"/>
    <mergeCell ref="A5:J5"/>
    <mergeCell ref="A19:K19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 Store</dc:title>
  <dc:creator>Shawkoth Khan</dc:creator>
  <cp:lastModifiedBy>Phillip Nduoyo</cp:lastModifiedBy>
  <dcterms:created xsi:type="dcterms:W3CDTF">2023-11-23T10:15:06Z</dcterms:created>
  <dcterms:modified xsi:type="dcterms:W3CDTF">2025-01-31T10:40:48Z</dcterms:modified>
</cp:coreProperties>
</file>